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COORDINACION DE FINANZAS\CAF 2021\CUENTA PUBLICA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D22" i="3" s="1"/>
  <c r="C12" i="3"/>
  <c r="D59" i="3" l="1"/>
  <c r="D61" i="3" s="1"/>
  <c r="C59" i="3"/>
  <c r="C22" i="3"/>
  <c r="C61" i="3" l="1"/>
</calcChain>
</file>

<file path=xl/sharedStrings.xml><?xml version="1.0" encoding="utf-8"?>
<sst xmlns="http://schemas.openxmlformats.org/spreadsheetml/2006/main" count="73" uniqueCount="57">
  <si>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</si>
  <si>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</si>
  <si>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</si>
  <si>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</si>
  <si>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</si>
  <si>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</si>
  <si>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</si>
  <si>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</si>
  <si>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</si>
  <si>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</si>
  <si>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</si>
  <si>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</si>
  <si>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</si>
  <si>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</si>
  <si>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</si>
  <si>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</si>
  <si>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</si>
  <si>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</si>
  <si>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</si>
  <si>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</si>
  <si>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</si>
  <si>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</si>
  <si>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</si>
  <si>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</si>
  <si>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</si>
  <si>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</si>
  <si>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</si>
  <si>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</si>
  <si>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</si>
  <si>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</si>
  <si>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</si>
  <si>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</si>
  <si>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</si>
  <si>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</si>
  <si>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</si>
  <si>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</si>
  <si>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</si>
  <si>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</si>
  <si>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</si>
  <si>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</si>
  <si>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</si>
  <si>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</si>
  <si>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</si>
  <si>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</si>
  <si>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</si>
  <si>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</si>
  <si>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</si>
  <si>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</si>
  <si>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</si>
  <si>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</si>
  <si>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</si>
  <si>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</si>
  <si>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</si>
  <si>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</si>
  <si>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</si>
  <si>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</si>
  <si>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INSTITUTO MUNICIPAL DE CULTURA DE ACAMBARO GUANAJUATO
ESTADO DE ACTIVIDADES
DEL 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</si>
</sst>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</xdr:colOff>
      <xdr:row>73</xdr:row>
      <xdr:rowOff>114300</xdr:rowOff>
    </xdr:from>
    <xdr:to>
      <xdr:col>3</xdr:col>
      <xdr:colOff>875030</xdr:colOff>
      <xdr:row>76</xdr:row>
      <xdr:rowOff>73660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47" t="20" r="3966"/>
        <a:stretch/>
      </xdr:blipFill>
      <xdr:spPr bwMode="auto">
        <a:xfrm>
          <a:off x="971550" y="11344275"/>
          <a:ext cx="6390005" cy="387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topLeftCell="A43" zoomScaleNormal="100" workbookViewId="0">
      <selection activeCell="B67" sqref="B67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0</v>
      </c>
      <c r="D4" s="28">
        <f>SUM(D5:D11)</f>
        <v>100885.51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100885.51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470668.57</v>
      </c>
      <c r="D12" s="28">
        <f>SUM(D13:D14)</f>
        <v>5622386.4400000004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61807</v>
      </c>
      <c r="E13" s="31">
        <v>4210</v>
      </c>
    </row>
    <row r="14" spans="1:5" x14ac:dyDescent="0.2">
      <c r="A14" s="19"/>
      <c r="B14" s="20" t="s">
        <v>52</v>
      </c>
      <c r="C14" s="29">
        <v>470668.57</v>
      </c>
      <c r="D14" s="30">
        <v>5560579.4400000004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470668.57</v>
      </c>
      <c r="D22" s="3">
        <f>SUM(D4+D12+D15)</f>
        <v>5723271.9500000002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856384.87</v>
      </c>
      <c r="D25" s="28">
        <f>SUM(D26:D28)</f>
        <v>3530549.87</v>
      </c>
      <c r="E25" s="31" t="s">
        <v>55</v>
      </c>
    </row>
    <row r="26" spans="1:5" x14ac:dyDescent="0.2">
      <c r="A26" s="19"/>
      <c r="B26" s="20" t="s">
        <v>37</v>
      </c>
      <c r="C26" s="29">
        <v>637543.61</v>
      </c>
      <c r="D26" s="30">
        <v>2937360.85</v>
      </c>
      <c r="E26" s="31">
        <v>5110</v>
      </c>
    </row>
    <row r="27" spans="1:5" x14ac:dyDescent="0.2">
      <c r="A27" s="19"/>
      <c r="B27" s="20" t="s">
        <v>16</v>
      </c>
      <c r="C27" s="29">
        <v>19652.400000000001</v>
      </c>
      <c r="D27" s="30">
        <v>126464.61</v>
      </c>
      <c r="E27" s="31">
        <v>5120</v>
      </c>
    </row>
    <row r="28" spans="1:5" x14ac:dyDescent="0.2">
      <c r="A28" s="19"/>
      <c r="B28" s="20" t="s">
        <v>17</v>
      </c>
      <c r="C28" s="29">
        <v>199188.86</v>
      </c>
      <c r="D28" s="30">
        <v>466724.41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279815.88</v>
      </c>
      <c r="D29" s="28">
        <f>SUM(D30:D38)</f>
        <v>1098413.96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279815.88</v>
      </c>
      <c r="D33" s="30">
        <v>1098413.96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44480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44480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1136200.75</v>
      </c>
      <c r="D59" s="3">
        <f>SUM(D56+D49+D43+D39+D29+D25)</f>
        <v>4673443.83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-665532.17999999993</v>
      </c>
      <c r="D61" s="28">
        <f>D22-D59</f>
        <v>1049828.1200000001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 Municipal Cultura Acambaro</cp:lastModifiedBy>
  <cp:lastPrinted>2021-05-21T14:46:22Z</cp:lastPrinted>
  <dcterms:created xsi:type="dcterms:W3CDTF">2012-12-11T20:29:16Z</dcterms:created>
  <dcterms:modified xsi:type="dcterms:W3CDTF">2021-05-21T14:50:13Z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